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61" firstSheet="1" activeTab="2"/>
  </bookViews>
  <sheets>
    <sheet name="Записка" sheetId="1" state="hidden" r:id="rId1"/>
    <sheet name="Расчёт" sheetId="2" r:id="rId2"/>
    <sheet name="Регламент" sheetId="3" r:id="rId3"/>
    <sheet name="Куми_ком Смеш" sheetId="4" state="hidden" r:id="rId4"/>
    <sheet name="Куми-ком Олимп" sheetId="5" state="hidden" r:id="rId5"/>
    <sheet name="Ката_ком олимп" sheetId="6" state="hidden" r:id="rId6"/>
    <sheet name="Ката_ветераны" sheetId="7" state="hidden" r:id="rId7"/>
    <sheet name="Куми_ветераны" sheetId="8" state="hidden" r:id="rId8"/>
  </sheets>
  <definedNames>
    <definedName name="_xlnm.Print_Area" localSheetId="2">'Регламент'!$A$3:$E$26</definedName>
  </definedNames>
  <calcPr fullCalcOnLoad="1"/>
</workbook>
</file>

<file path=xl/sharedStrings.xml><?xml version="1.0" encoding="utf-8"?>
<sst xmlns="http://schemas.openxmlformats.org/spreadsheetml/2006/main" count="369" uniqueCount="135">
  <si>
    <t>1а</t>
  </si>
  <si>
    <t>2а</t>
  </si>
  <si>
    <t>3а</t>
  </si>
  <si>
    <t>4а</t>
  </si>
  <si>
    <t>команда</t>
  </si>
  <si>
    <t>1кр</t>
  </si>
  <si>
    <t>2кр</t>
  </si>
  <si>
    <t>3кр</t>
  </si>
  <si>
    <t>4кр</t>
  </si>
  <si>
    <t>1в</t>
  </si>
  <si>
    <t>2в</t>
  </si>
  <si>
    <t>3в</t>
  </si>
  <si>
    <t>4в</t>
  </si>
  <si>
    <t>30мин</t>
  </si>
  <si>
    <t>подгруппаА</t>
  </si>
  <si>
    <t>подгруппаВ</t>
  </si>
  <si>
    <t>3 часа</t>
  </si>
  <si>
    <t>время пл В</t>
  </si>
  <si>
    <t>время пл А</t>
  </si>
  <si>
    <t>1 этап</t>
  </si>
  <si>
    <t>2 этап</t>
  </si>
  <si>
    <t>1А</t>
  </si>
  <si>
    <t>2В</t>
  </si>
  <si>
    <t>1В</t>
  </si>
  <si>
    <t>2А</t>
  </si>
  <si>
    <t>1 час</t>
  </si>
  <si>
    <t>финал</t>
  </si>
  <si>
    <t>1/2финал</t>
  </si>
  <si>
    <t>Всего</t>
  </si>
  <si>
    <t>4 часа</t>
  </si>
  <si>
    <t>Кумитэ команды мужчины</t>
  </si>
  <si>
    <t>площадок</t>
  </si>
  <si>
    <t xml:space="preserve">состав </t>
  </si>
  <si>
    <t>5+1</t>
  </si>
  <si>
    <t>поединков</t>
  </si>
  <si>
    <t>Исходные данные:</t>
  </si>
  <si>
    <t>Ката команды мужчины</t>
  </si>
  <si>
    <t>Куми ветераны</t>
  </si>
  <si>
    <t>правила WKF</t>
  </si>
  <si>
    <t>Кумитэ ветераны</t>
  </si>
  <si>
    <t>1 чел от команды</t>
  </si>
  <si>
    <t>Ката команды мужчины/женщины</t>
  </si>
  <si>
    <t>Мужчины</t>
  </si>
  <si>
    <t>участников</t>
  </si>
  <si>
    <t>Куми команды мужчины</t>
  </si>
  <si>
    <t>встреч</t>
  </si>
  <si>
    <t>60мин</t>
  </si>
  <si>
    <t>Количество делегаций</t>
  </si>
  <si>
    <t>В делегации:</t>
  </si>
  <si>
    <t xml:space="preserve">     количество команд в командном ката мужчины</t>
  </si>
  <si>
    <t xml:space="preserve">     количество команд в командном кумитэ мужчины</t>
  </si>
  <si>
    <t>Количество площадок</t>
  </si>
  <si>
    <t>Смешанная система проведения соревнований в командном кумитэ (мужчины) соревновательного времени (минут)</t>
  </si>
  <si>
    <t>Олимпийская система проведения соревнований в командном кумитэ (мужчины) соревновательного времени (минут)</t>
  </si>
  <si>
    <t>Олимпийская система проведения соревнований в командном ката (мужчины) соревновательного времени (минут)</t>
  </si>
  <si>
    <t>Олимпийская система проведения соревнований в индивидуальном кумитэ (ветераны) соревновательного времени (минут)</t>
  </si>
  <si>
    <t>Открытие (минут)</t>
  </si>
  <si>
    <t>Вариант 1</t>
  </si>
  <si>
    <t>Вариант 2</t>
  </si>
  <si>
    <t>Вариант 3</t>
  </si>
  <si>
    <t>Примечание</t>
  </si>
  <si>
    <t>Всего (минут)</t>
  </si>
  <si>
    <t>Всего (часов)</t>
  </si>
  <si>
    <t xml:space="preserve">     количество чел. в кумитэ ветераны мужчины</t>
  </si>
  <si>
    <t xml:space="preserve">     количество чел. в ката ветераны мужчины</t>
  </si>
  <si>
    <t>Человек</t>
  </si>
  <si>
    <t>Олимпийская система проведения соревнований в индивидуальном ката (ветераны) соревновательного времени (минут)</t>
  </si>
  <si>
    <t>Вариант 4</t>
  </si>
  <si>
    <t xml:space="preserve"> ---</t>
  </si>
  <si>
    <t>Наградить за двадцать минут 4 категории (из которых 2 - командные) невозможно, если только не "смазать" этот торжественный момент и награждать в ходе соревнований.</t>
  </si>
  <si>
    <t>Награждение (минут) 4 категории</t>
  </si>
  <si>
    <t>время</t>
  </si>
  <si>
    <t>Встреча</t>
  </si>
  <si>
    <t>25-30 мин</t>
  </si>
  <si>
    <t>5-6 мин</t>
  </si>
  <si>
    <t>3 место</t>
  </si>
  <si>
    <t>Площадка 1</t>
  </si>
  <si>
    <t>Площадка 2</t>
  </si>
  <si>
    <t>1/4финал</t>
  </si>
  <si>
    <t>утеш А</t>
  </si>
  <si>
    <t>Финал</t>
  </si>
  <si>
    <t>1 место</t>
  </si>
  <si>
    <t>2у</t>
  </si>
  <si>
    <t>1у</t>
  </si>
  <si>
    <t>Ката ветераны</t>
  </si>
  <si>
    <t>Время соревнований общее (минут) Заданное:</t>
  </si>
  <si>
    <t>11 сп.</t>
  </si>
  <si>
    <t>Время</t>
  </si>
  <si>
    <t>Data</t>
  </si>
  <si>
    <t>Time</t>
  </si>
  <si>
    <t>Action</t>
  </si>
  <si>
    <t>Церемония открытия</t>
  </si>
  <si>
    <t>Площадка</t>
  </si>
  <si>
    <t>Дата</t>
  </si>
  <si>
    <t>Мероприятие</t>
  </si>
  <si>
    <t>Tatami</t>
  </si>
  <si>
    <t>09.30-10.00</t>
  </si>
  <si>
    <t>B</t>
  </si>
  <si>
    <t>С</t>
  </si>
  <si>
    <t>09.00-09.30</t>
  </si>
  <si>
    <t>Взвешивание девочек 10-11 лет</t>
  </si>
  <si>
    <t>Взвешивание мальчиков 8-9 лет</t>
  </si>
  <si>
    <t>10.15-10.45</t>
  </si>
  <si>
    <t>Взвешивание мальчиков 10-11 лет</t>
  </si>
  <si>
    <t>11.00-11.30</t>
  </si>
  <si>
    <t>Взвешивание девушек 12-13 лет, 14-15 лет</t>
  </si>
  <si>
    <t>12.00-12.30</t>
  </si>
  <si>
    <t>Взвешивание юношей 12-13 лет</t>
  </si>
  <si>
    <t>13.30-14.00</t>
  </si>
  <si>
    <t>Взвешивание юношей 14-15 лет</t>
  </si>
  <si>
    <t>ВЗВЕШИВАНИЕ</t>
  </si>
  <si>
    <t>09.00</t>
  </si>
  <si>
    <t>Ката девушки, юноши 10-11 лет</t>
  </si>
  <si>
    <t>А</t>
  </si>
  <si>
    <t>Ката девочки, мальчики 8-9 лет</t>
  </si>
  <si>
    <t>10.00-</t>
  </si>
  <si>
    <t>10.30-</t>
  </si>
  <si>
    <t>09.30-</t>
  </si>
  <si>
    <t>11.00-</t>
  </si>
  <si>
    <t>14.00-14.30</t>
  </si>
  <si>
    <t>12.00-</t>
  </si>
  <si>
    <t>B,С</t>
  </si>
  <si>
    <t>А,B,С</t>
  </si>
  <si>
    <t>14.30-</t>
  </si>
  <si>
    <t>13.00-</t>
  </si>
  <si>
    <t>Регламент Первенства Москвы 15 марта 2015 год</t>
  </si>
  <si>
    <t>СОРЕВНОВАНИЯ 15 марта 2015 года</t>
  </si>
  <si>
    <t>Кумитэ мальчики 8-9 лет до 27 кг; до 31 кг; св. 31 кг</t>
  </si>
  <si>
    <t>Кумитэ девочки 8-9 лет абс.</t>
  </si>
  <si>
    <t>Кумитэ девушки 10-11 лет до 32 кг; до 36 кг, св. 36 кг</t>
  </si>
  <si>
    <t xml:space="preserve">Кумитэ юноши 10-11 лет до 30 кг, до 34 кг, до 38 кг, до 42, св.42 кг </t>
  </si>
  <si>
    <t xml:space="preserve">Кумитэ юноши 12-13 лет до 36 кг, до 40 кг, до 45 кг, до 51 кг,  св. 51 кг </t>
  </si>
  <si>
    <t>Кумитэ девушки 12-13 лет  до 40 кг. до 45 кг, св.45 кг</t>
  </si>
  <si>
    <t>Продолжение поединков</t>
  </si>
  <si>
    <t>Ката девушки и юноши  12-13 лет,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</si>
</sst>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2"/>
      <color indexed="17"/>
      <name val="Times New Roman"/>
      <family val="1"/>
    </font>
    <font>
      <b/>
      <sz val="10"/>
      <color indexed="17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distributed"/>
    </xf>
    <xf numFmtId="0" fontId="5" fillId="0" borderId="0" xfId="0" applyFont="1" applyAlignment="1">
      <alignment vertical="distributed"/>
    </xf>
    <xf numFmtId="0" fontId="3" fillId="0" borderId="0" xfId="0" applyFont="1" applyAlignment="1">
      <alignment horizontal="center" vertical="distributed"/>
    </xf>
    <xf numFmtId="0" fontId="3" fillId="3" borderId="0" xfId="0" applyFont="1" applyFill="1" applyAlignment="1">
      <alignment/>
    </xf>
    <xf numFmtId="0" fontId="3" fillId="0" borderId="0" xfId="0" applyFont="1" applyFill="1" applyAlignment="1">
      <alignment horizontal="center" vertical="distributed"/>
    </xf>
    <xf numFmtId="0" fontId="3" fillId="32" borderId="0" xfId="0" applyFont="1" applyFill="1" applyAlignment="1">
      <alignment/>
    </xf>
    <xf numFmtId="0" fontId="0" fillId="0" borderId="11" xfId="0" applyBorder="1" applyAlignment="1">
      <alignment vertical="distributed"/>
    </xf>
    <xf numFmtId="0" fontId="3" fillId="3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Alignment="1">
      <alignment/>
    </xf>
    <xf numFmtId="0" fontId="10" fillId="0" borderId="31" xfId="0" applyFont="1" applyBorder="1" applyAlignment="1">
      <alignment/>
    </xf>
    <xf numFmtId="0" fontId="11" fillId="0" borderId="11" xfId="0" applyFont="1" applyBorder="1" applyAlignment="1">
      <alignment horizontal="center" vertical="distributed"/>
    </xf>
    <xf numFmtId="0" fontId="11" fillId="0" borderId="11" xfId="0" applyFont="1" applyFill="1" applyBorder="1" applyAlignment="1">
      <alignment horizontal="left" vertical="distributed"/>
    </xf>
    <xf numFmtId="0" fontId="11" fillId="0" borderId="11" xfId="0" applyFont="1" applyBorder="1" applyAlignment="1">
      <alignment/>
    </xf>
    <xf numFmtId="0" fontId="12" fillId="0" borderId="0" xfId="0" applyFont="1" applyAlignment="1">
      <alignment vertical="distributed"/>
    </xf>
    <xf numFmtId="0" fontId="9" fillId="0" borderId="11" xfId="0" applyFont="1" applyFill="1" applyBorder="1" applyAlignment="1">
      <alignment vertical="distributed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35" xfId="0" applyFont="1" applyFill="1" applyBorder="1" applyAlignment="1">
      <alignment horizontal="center" vertical="distributed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Fill="1" applyBorder="1" applyAlignment="1">
      <alignment vertical="distributed"/>
    </xf>
    <xf numFmtId="0" fontId="11" fillId="0" borderId="18" xfId="0" applyFont="1" applyFill="1" applyBorder="1" applyAlignment="1">
      <alignment vertical="distributed"/>
    </xf>
    <xf numFmtId="0" fontId="11" fillId="0" borderId="43" xfId="0" applyFont="1" applyFill="1" applyBorder="1" applyAlignment="1">
      <alignment vertical="distributed"/>
    </xf>
    <xf numFmtId="0" fontId="11" fillId="0" borderId="44" xfId="0" applyFont="1" applyFill="1" applyBorder="1" applyAlignment="1">
      <alignment vertical="distributed"/>
    </xf>
    <xf numFmtId="0" fontId="11" fillId="0" borderId="45" xfId="0" applyFont="1" applyFill="1" applyBorder="1" applyAlignment="1">
      <alignment vertical="distributed"/>
    </xf>
    <xf numFmtId="0" fontId="11" fillId="0" borderId="16" xfId="0" applyFont="1" applyFill="1" applyBorder="1" applyAlignment="1">
      <alignment vertical="distributed"/>
    </xf>
    <xf numFmtId="0" fontId="11" fillId="0" borderId="12" xfId="0" applyFont="1" applyFill="1" applyBorder="1" applyAlignment="1">
      <alignment horizontal="left" vertical="distributed"/>
    </xf>
    <xf numFmtId="0" fontId="11" fillId="0" borderId="46" xfId="0" applyFont="1" applyFill="1" applyBorder="1" applyAlignment="1">
      <alignment vertical="distributed"/>
    </xf>
    <xf numFmtId="0" fontId="11" fillId="0" borderId="47" xfId="0" applyFont="1" applyFill="1" applyBorder="1" applyAlignment="1">
      <alignment vertical="distributed"/>
    </xf>
    <xf numFmtId="0" fontId="11" fillId="0" borderId="48" xfId="0" applyFont="1" applyFill="1" applyBorder="1" applyAlignment="1">
      <alignment horizontal="left" vertical="distributed"/>
    </xf>
    <xf numFmtId="14" fontId="11" fillId="0" borderId="49" xfId="0" applyNumberFormat="1" applyFont="1" applyBorder="1" applyAlignment="1">
      <alignment horizontal="center" vertical="center" textRotation="90"/>
    </xf>
    <xf numFmtId="14" fontId="11" fillId="0" borderId="50" xfId="0" applyNumberFormat="1" applyFont="1" applyBorder="1" applyAlignment="1">
      <alignment horizontal="center" vertical="center" textRotation="90"/>
    </xf>
    <xf numFmtId="14" fontId="11" fillId="0" borderId="51" xfId="0" applyNumberFormat="1" applyFont="1" applyBorder="1" applyAlignment="1">
      <alignment horizontal="center" vertical="center" textRotation="90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55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71.140625" style="21" customWidth="1"/>
    <col min="2" max="2" width="8.57421875" style="3" customWidth="1"/>
    <col min="3" max="3" width="8.57421875" style="0" customWidth="1"/>
    <col min="4" max="5" width="6.421875" style="3" hidden="1" customWidth="1"/>
    <col min="6" max="6" width="6.421875" style="0" customWidth="1"/>
    <col min="10" max="10" width="12.421875" style="0" customWidth="1"/>
  </cols>
  <sheetData>
    <row r="2" spans="1:8" ht="28.5" customHeight="1">
      <c r="A2" s="22" t="s">
        <v>35</v>
      </c>
      <c r="B2" s="23" t="s">
        <v>57</v>
      </c>
      <c r="C2" s="23" t="s">
        <v>58</v>
      </c>
      <c r="D2" s="25" t="s">
        <v>59</v>
      </c>
      <c r="E2" s="23" t="s">
        <v>67</v>
      </c>
      <c r="F2" s="23"/>
      <c r="G2" s="23" t="s">
        <v>65</v>
      </c>
      <c r="H2" s="23" t="s">
        <v>60</v>
      </c>
    </row>
    <row r="3" spans="1:6" ht="12.75">
      <c r="A3" s="21" t="s">
        <v>47</v>
      </c>
      <c r="B3" s="24">
        <v>8</v>
      </c>
      <c r="C3" s="24">
        <v>8</v>
      </c>
      <c r="D3" s="26">
        <v>6</v>
      </c>
      <c r="E3" s="26">
        <v>6</v>
      </c>
      <c r="F3" s="3"/>
    </row>
    <row r="4" spans="1:7" ht="12.75">
      <c r="A4" s="21" t="s">
        <v>48</v>
      </c>
      <c r="B4" s="24"/>
      <c r="C4" s="24"/>
      <c r="D4" s="26"/>
      <c r="E4" s="26"/>
      <c r="F4" s="3"/>
      <c r="G4" s="3" t="s">
        <v>86</v>
      </c>
    </row>
    <row r="5" spans="1:7" ht="12.75">
      <c r="A5" s="21" t="s">
        <v>50</v>
      </c>
      <c r="B5" s="24">
        <v>1</v>
      </c>
      <c r="C5" s="24">
        <v>1</v>
      </c>
      <c r="D5" s="26">
        <v>1</v>
      </c>
      <c r="E5" s="26">
        <v>1</v>
      </c>
      <c r="F5" s="3"/>
      <c r="G5" s="3">
        <v>6</v>
      </c>
    </row>
    <row r="6" spans="1:7" ht="12.75">
      <c r="A6" s="21" t="s">
        <v>49</v>
      </c>
      <c r="B6" s="24">
        <v>1</v>
      </c>
      <c r="C6" s="24">
        <v>1</v>
      </c>
      <c r="D6" s="26">
        <v>1</v>
      </c>
      <c r="E6" s="26">
        <v>1</v>
      </c>
      <c r="F6" s="3"/>
      <c r="G6" s="3">
        <v>3</v>
      </c>
    </row>
    <row r="7" spans="1:7" ht="12.75">
      <c r="A7" s="21" t="s">
        <v>64</v>
      </c>
      <c r="B7" s="24">
        <v>1</v>
      </c>
      <c r="C7" s="24">
        <v>1</v>
      </c>
      <c r="D7" s="26">
        <v>1</v>
      </c>
      <c r="E7" s="26">
        <v>1</v>
      </c>
      <c r="F7" s="3"/>
      <c r="G7" s="3">
        <v>1</v>
      </c>
    </row>
    <row r="8" spans="1:7" ht="12.75">
      <c r="A8" s="21" t="s">
        <v>63</v>
      </c>
      <c r="B8" s="24">
        <v>1</v>
      </c>
      <c r="C8" s="24">
        <v>1</v>
      </c>
      <c r="D8" s="26">
        <v>1</v>
      </c>
      <c r="E8" s="26">
        <v>1</v>
      </c>
      <c r="F8" s="3"/>
      <c r="G8" s="3">
        <v>1</v>
      </c>
    </row>
    <row r="9" spans="1:6" ht="12.75">
      <c r="A9" s="21" t="s">
        <v>51</v>
      </c>
      <c r="B9" s="24">
        <v>2</v>
      </c>
      <c r="C9" s="24">
        <v>2</v>
      </c>
      <c r="D9" s="26">
        <v>2</v>
      </c>
      <c r="E9" s="26">
        <v>2</v>
      </c>
      <c r="F9" s="3"/>
    </row>
    <row r="10" spans="1:6" ht="12.75">
      <c r="A10" s="21" t="s">
        <v>85</v>
      </c>
      <c r="B10" s="24">
        <v>300</v>
      </c>
      <c r="C10" s="24">
        <v>300</v>
      </c>
      <c r="D10" s="26">
        <v>300</v>
      </c>
      <c r="E10" s="26">
        <v>300</v>
      </c>
      <c r="F10" s="3"/>
    </row>
    <row r="11" spans="2:10" ht="12.75">
      <c r="B11" s="24"/>
      <c r="C11" s="24"/>
      <c r="D11" s="26"/>
      <c r="E11" s="26"/>
      <c r="J11" s="84"/>
    </row>
    <row r="12" spans="1:10" ht="25.5">
      <c r="A12" s="27" t="s">
        <v>52</v>
      </c>
      <c r="B12" s="28">
        <v>240</v>
      </c>
      <c r="C12" s="28" t="s">
        <v>68</v>
      </c>
      <c r="D12" s="29">
        <v>150</v>
      </c>
      <c r="E12" s="29" t="s">
        <v>68</v>
      </c>
      <c r="J12" s="84"/>
    </row>
    <row r="13" spans="1:10" ht="25.5">
      <c r="A13" s="27" t="s">
        <v>53</v>
      </c>
      <c r="B13" s="28" t="s">
        <v>68</v>
      </c>
      <c r="C13" s="28">
        <v>150</v>
      </c>
      <c r="D13" s="29" t="s">
        <v>68</v>
      </c>
      <c r="E13" s="29">
        <v>90</v>
      </c>
      <c r="J13" s="84"/>
    </row>
    <row r="14" spans="1:10" ht="25.5">
      <c r="A14" s="27" t="s">
        <v>54</v>
      </c>
      <c r="B14" s="28">
        <v>30</v>
      </c>
      <c r="C14" s="28">
        <v>30</v>
      </c>
      <c r="D14" s="29">
        <v>30</v>
      </c>
      <c r="E14" s="29">
        <v>30</v>
      </c>
      <c r="J14" s="84"/>
    </row>
    <row r="15" spans="1:10" ht="25.5">
      <c r="A15" s="27" t="s">
        <v>66</v>
      </c>
      <c r="B15" s="28">
        <v>30</v>
      </c>
      <c r="C15" s="28">
        <v>30</v>
      </c>
      <c r="D15" s="29">
        <v>30</v>
      </c>
      <c r="E15" s="29">
        <v>30</v>
      </c>
      <c r="J15" s="84"/>
    </row>
    <row r="16" spans="1:10" ht="25.5">
      <c r="A16" s="27" t="s">
        <v>55</v>
      </c>
      <c r="B16" s="28">
        <v>30</v>
      </c>
      <c r="C16" s="28">
        <v>30</v>
      </c>
      <c r="D16" s="29">
        <v>30</v>
      </c>
      <c r="E16" s="29">
        <v>30</v>
      </c>
      <c r="J16" s="84"/>
    </row>
    <row r="17" spans="1:10" ht="12.75">
      <c r="A17" s="27" t="s">
        <v>56</v>
      </c>
      <c r="B17" s="28">
        <v>20</v>
      </c>
      <c r="C17" s="28">
        <v>20</v>
      </c>
      <c r="D17" s="29">
        <v>20</v>
      </c>
      <c r="E17" s="29">
        <v>20</v>
      </c>
      <c r="F17" s="3"/>
      <c r="J17" s="84"/>
    </row>
    <row r="18" spans="1:10" ht="12.75">
      <c r="A18" s="27" t="s">
        <v>70</v>
      </c>
      <c r="B18" s="28">
        <v>40</v>
      </c>
      <c r="C18" s="28">
        <v>40</v>
      </c>
      <c r="D18" s="29">
        <v>60</v>
      </c>
      <c r="E18" s="29">
        <v>60</v>
      </c>
      <c r="J18" s="84"/>
    </row>
    <row r="19" spans="1:10" ht="12.75">
      <c r="A19" s="27" t="s">
        <v>61</v>
      </c>
      <c r="B19" s="28">
        <f>SUM(B12:B18)</f>
        <v>390</v>
      </c>
      <c r="C19" s="28">
        <f>SUM(C12:C18)</f>
        <v>300</v>
      </c>
      <c r="D19" s="29">
        <f>SUM(D12:D18)</f>
        <v>320</v>
      </c>
      <c r="E19" s="29">
        <f>SUM(E12:E18)</f>
        <v>260</v>
      </c>
      <c r="F19" s="3"/>
      <c r="J19" s="84"/>
    </row>
    <row r="20" spans="1:10" ht="12.75">
      <c r="A20" s="27" t="s">
        <v>62</v>
      </c>
      <c r="B20" s="30">
        <f>B19/60</f>
        <v>6.5</v>
      </c>
      <c r="C20" s="30">
        <f>C19/60</f>
        <v>5</v>
      </c>
      <c r="D20" s="30">
        <f>D19/60</f>
        <v>5.333333333333333</v>
      </c>
      <c r="E20" s="30">
        <f>E19/60</f>
        <v>4.333333333333333</v>
      </c>
      <c r="F20" s="3"/>
      <c r="J20" s="84"/>
    </row>
    <row r="23" ht="38.25">
      <c r="A23" s="21" t="s">
        <v>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.28125" style="91" customWidth="1"/>
    <col min="2" max="2" width="12.140625" style="89" customWidth="1"/>
    <col min="3" max="3" width="29.8515625" style="91" customWidth="1"/>
    <col min="4" max="4" width="6.7109375" style="91" customWidth="1"/>
    <col min="5" max="6" width="5.57421875" style="91" customWidth="1"/>
    <col min="7" max="7" width="12.28125" style="91" customWidth="1"/>
    <col min="8" max="8" width="26.7109375" style="91" customWidth="1"/>
    <col min="9" max="9" width="6.7109375" style="91" customWidth="1"/>
    <col min="10" max="11" width="5.57421875" style="91" customWidth="1"/>
    <col min="12" max="14" width="6.28125" style="91" customWidth="1"/>
    <col min="15" max="15" width="6.140625" style="91" customWidth="1"/>
    <col min="16" max="16" width="6.140625" style="91" hidden="1" customWidth="1"/>
    <col min="17" max="28" width="3.28125" style="91" hidden="1" customWidth="1"/>
    <col min="29" max="30" width="0" style="91" hidden="1" customWidth="1"/>
    <col min="31" max="16384" width="9.140625" style="91" customWidth="1"/>
  </cols>
  <sheetData/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PageLayoutView="0" workbookViewId="0" topLeftCell="A10">
      <selection activeCell="A13" sqref="A13:IV13"/>
    </sheetView>
  </sheetViews>
  <sheetFormatPr defaultColWidth="8.8515625" defaultRowHeight="12.75"/>
  <cols>
    <col min="1" max="1" width="3.00390625" style="92" customWidth="1"/>
    <col min="2" max="2" width="10.00390625" style="92" customWidth="1"/>
    <col min="3" max="3" width="13.140625" style="92" customWidth="1"/>
    <col min="4" max="4" width="42.8515625" style="92" customWidth="1"/>
    <col min="5" max="5" width="10.7109375" style="92" customWidth="1"/>
    <col min="6" max="6" width="3.28125" style="92" customWidth="1"/>
    <col min="7" max="7" width="8.8515625" style="92" hidden="1" customWidth="1"/>
    <col min="8" max="8" width="13.00390625" style="92" hidden="1" customWidth="1"/>
    <col min="9" max="9" width="32.00390625" style="92" hidden="1" customWidth="1"/>
    <col min="10" max="26" width="8.8515625" style="92" hidden="1" customWidth="1"/>
    <col min="27" max="16384" width="8.8515625" style="92" customWidth="1"/>
  </cols>
  <sheetData>
    <row r="1" spans="1:5" ht="15.75">
      <c r="A1" s="121" t="s">
        <v>125</v>
      </c>
      <c r="B1" s="121"/>
      <c r="C1" s="121"/>
      <c r="D1" s="121"/>
      <c r="E1" s="121"/>
    </row>
    <row r="2" ht="16.5" thickBot="1"/>
    <row r="3" spans="2:10" ht="16.5" thickBot="1">
      <c r="B3" s="102" t="s">
        <v>93</v>
      </c>
      <c r="C3" s="101" t="s">
        <v>87</v>
      </c>
      <c r="D3" s="96" t="s">
        <v>94</v>
      </c>
      <c r="E3" s="97" t="s">
        <v>92</v>
      </c>
      <c r="G3" s="86" t="s">
        <v>88</v>
      </c>
      <c r="H3" s="86" t="s">
        <v>89</v>
      </c>
      <c r="I3" s="86" t="s">
        <v>90</v>
      </c>
      <c r="J3" s="88" t="s">
        <v>95</v>
      </c>
    </row>
    <row r="4" spans="2:10" ht="19.5" customHeight="1">
      <c r="B4" s="115" t="s">
        <v>110</v>
      </c>
      <c r="C4" s="105" t="s">
        <v>99</v>
      </c>
      <c r="D4" s="100" t="s">
        <v>101</v>
      </c>
      <c r="E4" s="118"/>
      <c r="G4" s="88"/>
      <c r="H4" s="90"/>
      <c r="I4" s="88"/>
      <c r="J4" s="88"/>
    </row>
    <row r="5" spans="2:10" ht="19.5" customHeight="1">
      <c r="B5" s="116"/>
      <c r="C5" s="106" t="s">
        <v>96</v>
      </c>
      <c r="D5" s="94" t="s">
        <v>100</v>
      </c>
      <c r="E5" s="119"/>
      <c r="G5" s="88"/>
      <c r="H5" s="90"/>
      <c r="I5" s="88"/>
      <c r="J5" s="88"/>
    </row>
    <row r="6" spans="2:10" ht="19.5" customHeight="1">
      <c r="B6" s="116"/>
      <c r="C6" s="106" t="s">
        <v>102</v>
      </c>
      <c r="D6" s="94" t="s">
        <v>103</v>
      </c>
      <c r="E6" s="119"/>
      <c r="G6" s="88"/>
      <c r="H6" s="90"/>
      <c r="I6" s="88"/>
      <c r="J6" s="88"/>
    </row>
    <row r="7" spans="2:10" ht="19.5" customHeight="1">
      <c r="B7" s="116"/>
      <c r="C7" s="106" t="s">
        <v>104</v>
      </c>
      <c r="D7" s="94" t="s">
        <v>105</v>
      </c>
      <c r="E7" s="119"/>
      <c r="G7" s="88"/>
      <c r="H7" s="90"/>
      <c r="I7" s="88"/>
      <c r="J7" s="88"/>
    </row>
    <row r="8" spans="2:10" ht="19.5" customHeight="1">
      <c r="B8" s="116"/>
      <c r="C8" s="106" t="s">
        <v>106</v>
      </c>
      <c r="D8" s="94" t="s">
        <v>107</v>
      </c>
      <c r="E8" s="119"/>
      <c r="G8" s="88"/>
      <c r="H8" s="90"/>
      <c r="I8" s="88"/>
      <c r="J8" s="88"/>
    </row>
    <row r="9" spans="2:10" ht="19.5" customHeight="1" thickBot="1">
      <c r="B9" s="117"/>
      <c r="C9" s="107" t="s">
        <v>108</v>
      </c>
      <c r="D9" s="104" t="s">
        <v>109</v>
      </c>
      <c r="E9" s="120"/>
      <c r="G9" s="88"/>
      <c r="H9" s="90"/>
      <c r="I9" s="88"/>
      <c r="J9" s="88"/>
    </row>
    <row r="10" spans="2:10" ht="19.5" customHeight="1">
      <c r="B10" s="116" t="s">
        <v>126</v>
      </c>
      <c r="C10" s="108" t="s">
        <v>111</v>
      </c>
      <c r="D10" s="94" t="s">
        <v>112</v>
      </c>
      <c r="E10" s="95" t="s">
        <v>113</v>
      </c>
      <c r="G10" s="88"/>
      <c r="H10" s="90"/>
      <c r="I10" s="88"/>
      <c r="J10" s="88"/>
    </row>
    <row r="11" spans="2:10" ht="19.5" customHeight="1">
      <c r="B11" s="116"/>
      <c r="C11" s="106" t="s">
        <v>115</v>
      </c>
      <c r="D11" s="94" t="s">
        <v>114</v>
      </c>
      <c r="E11" s="95" t="s">
        <v>113</v>
      </c>
      <c r="G11" s="88"/>
      <c r="H11" s="90"/>
      <c r="I11" s="88"/>
      <c r="J11" s="88"/>
    </row>
    <row r="12" spans="2:10" ht="19.5" customHeight="1">
      <c r="B12" s="116"/>
      <c r="C12" s="106" t="s">
        <v>118</v>
      </c>
      <c r="D12" s="87" t="s">
        <v>134</v>
      </c>
      <c r="E12" s="95" t="s">
        <v>113</v>
      </c>
      <c r="G12" s="88"/>
      <c r="H12" s="90"/>
      <c r="I12" s="88"/>
      <c r="J12" s="88"/>
    </row>
    <row r="13" spans="2:10" ht="39.75" customHeight="1">
      <c r="B13" s="116"/>
      <c r="C13" s="109" t="s">
        <v>111</v>
      </c>
      <c r="D13" s="103" t="s">
        <v>128</v>
      </c>
      <c r="E13" s="95" t="s">
        <v>97</v>
      </c>
      <c r="G13" s="88"/>
      <c r="H13" s="90"/>
      <c r="I13" s="88"/>
      <c r="J13" s="88"/>
    </row>
    <row r="14" spans="2:10" ht="39.75" customHeight="1">
      <c r="B14" s="116"/>
      <c r="C14" s="110" t="s">
        <v>117</v>
      </c>
      <c r="D14" s="103" t="s">
        <v>127</v>
      </c>
      <c r="E14" s="95" t="s">
        <v>98</v>
      </c>
      <c r="G14" s="88"/>
      <c r="H14" s="90"/>
      <c r="I14" s="88"/>
      <c r="J14" s="88"/>
    </row>
    <row r="15" spans="2:10" ht="39.75" customHeight="1">
      <c r="B15" s="116"/>
      <c r="C15" s="106" t="s">
        <v>116</v>
      </c>
      <c r="D15" s="87" t="s">
        <v>129</v>
      </c>
      <c r="E15" s="95" t="s">
        <v>121</v>
      </c>
      <c r="G15" s="88"/>
      <c r="H15" s="90"/>
      <c r="I15" s="88"/>
      <c r="J15" s="88"/>
    </row>
    <row r="16" spans="2:10" ht="39.75" customHeight="1">
      <c r="B16" s="116"/>
      <c r="C16" s="106" t="s">
        <v>118</v>
      </c>
      <c r="D16" s="87" t="s">
        <v>130</v>
      </c>
      <c r="E16" s="95" t="s">
        <v>121</v>
      </c>
      <c r="G16" s="88"/>
      <c r="H16" s="90"/>
      <c r="I16" s="88"/>
      <c r="J16" s="88"/>
    </row>
    <row r="17" spans="2:10" ht="39.75" customHeight="1">
      <c r="B17" s="116"/>
      <c r="C17" s="106" t="s">
        <v>120</v>
      </c>
      <c r="D17" s="87" t="s">
        <v>132</v>
      </c>
      <c r="E17" s="95" t="s">
        <v>121</v>
      </c>
      <c r="G17" s="88"/>
      <c r="H17" s="90"/>
      <c r="I17" s="88"/>
      <c r="J17" s="88"/>
    </row>
    <row r="18" spans="2:10" ht="39.75" customHeight="1">
      <c r="B18" s="116"/>
      <c r="C18" s="106" t="s">
        <v>124</v>
      </c>
      <c r="D18" s="87" t="s">
        <v>131</v>
      </c>
      <c r="E18" s="95" t="s">
        <v>121</v>
      </c>
      <c r="G18" s="88"/>
      <c r="H18" s="90"/>
      <c r="I18" s="88"/>
      <c r="J18" s="88"/>
    </row>
    <row r="19" spans="2:10" ht="19.5" customHeight="1">
      <c r="B19" s="116"/>
      <c r="C19" s="106" t="s">
        <v>119</v>
      </c>
      <c r="D19" s="87" t="s">
        <v>91</v>
      </c>
      <c r="E19" s="95"/>
      <c r="G19" s="88"/>
      <c r="H19" s="90"/>
      <c r="I19" s="88"/>
      <c r="J19" s="88"/>
    </row>
    <row r="20" spans="2:10" ht="39.75" customHeight="1">
      <c r="B20" s="116"/>
      <c r="C20" s="106" t="s">
        <v>123</v>
      </c>
      <c r="D20" s="87" t="s">
        <v>133</v>
      </c>
      <c r="E20" s="95" t="s">
        <v>122</v>
      </c>
      <c r="G20" s="88"/>
      <c r="H20" s="90"/>
      <c r="I20" s="88"/>
      <c r="J20" s="88"/>
    </row>
    <row r="21" spans="2:10" ht="19.5" customHeight="1">
      <c r="B21" s="116"/>
      <c r="C21" s="106"/>
      <c r="D21" s="111"/>
      <c r="E21" s="95"/>
      <c r="G21" s="88"/>
      <c r="H21" s="90"/>
      <c r="I21" s="88"/>
      <c r="J21" s="88"/>
    </row>
    <row r="22" spans="2:10" ht="19.5" customHeight="1">
      <c r="B22" s="116"/>
      <c r="C22" s="106"/>
      <c r="D22" s="87"/>
      <c r="E22" s="95"/>
      <c r="G22" s="88"/>
      <c r="H22" s="90"/>
      <c r="I22" s="88"/>
      <c r="J22" s="88"/>
    </row>
    <row r="23" spans="2:10" ht="19.5" customHeight="1">
      <c r="B23" s="116"/>
      <c r="C23" s="106"/>
      <c r="D23" s="87"/>
      <c r="E23" s="95"/>
      <c r="G23" s="88"/>
      <c r="H23" s="90"/>
      <c r="I23" s="88"/>
      <c r="J23" s="88"/>
    </row>
    <row r="24" spans="2:10" ht="19.5" customHeight="1">
      <c r="B24" s="116"/>
      <c r="C24" s="106"/>
      <c r="D24" s="111"/>
      <c r="E24" s="95"/>
      <c r="G24" s="88"/>
      <c r="H24" s="90"/>
      <c r="I24" s="88"/>
      <c r="J24" s="88"/>
    </row>
    <row r="25" spans="2:10" ht="19.5" customHeight="1">
      <c r="B25" s="116"/>
      <c r="C25" s="112"/>
      <c r="D25" s="87"/>
      <c r="E25" s="99"/>
      <c r="G25" s="88"/>
      <c r="H25" s="90"/>
      <c r="I25" s="88"/>
      <c r="J25" s="88"/>
    </row>
    <row r="26" spans="2:10" ht="19.5" customHeight="1" thickBot="1">
      <c r="B26" s="117"/>
      <c r="C26" s="113"/>
      <c r="D26" s="114"/>
      <c r="E26" s="98"/>
      <c r="G26" s="88"/>
      <c r="H26" s="90"/>
      <c r="I26" s="88"/>
      <c r="J26" s="88"/>
    </row>
    <row r="27" spans="2:31" ht="409.5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2:31" ht="15.75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2:31" ht="15.75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2:31" ht="15.75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2:31" ht="15.7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2:31" ht="15.75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2:31" ht="15.75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2:31" ht="15.75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3:5" ht="15.75">
      <c r="C35" s="93"/>
      <c r="D35" s="93"/>
      <c r="E35" s="93"/>
    </row>
  </sheetData>
  <sheetProtection/>
  <mergeCells count="4">
    <mergeCell ref="B4:B9"/>
    <mergeCell ref="B10:B26"/>
    <mergeCell ref="E4:E9"/>
    <mergeCell ref="A1:E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0.421875" style="0" customWidth="1"/>
    <col min="2" max="6" width="8.57421875" style="0" customWidth="1"/>
    <col min="7" max="7" width="12.8515625" style="0" customWidth="1"/>
    <col min="8" max="9" width="9.7109375" style="0" customWidth="1"/>
  </cols>
  <sheetData>
    <row r="1" ht="12.75">
      <c r="A1" s="3" t="s">
        <v>35</v>
      </c>
    </row>
    <row r="2" ht="12.75">
      <c r="A2" t="s">
        <v>30</v>
      </c>
    </row>
    <row r="3" spans="1:2" ht="12.75">
      <c r="A3" t="s">
        <v>32</v>
      </c>
      <c r="B3" s="8" t="s">
        <v>33</v>
      </c>
    </row>
    <row r="4" spans="1:2" ht="12.75">
      <c r="A4" t="s">
        <v>31</v>
      </c>
      <c r="B4">
        <v>2</v>
      </c>
    </row>
    <row r="5" spans="1:2" ht="12.75">
      <c r="A5" t="s">
        <v>34</v>
      </c>
      <c r="B5">
        <v>5</v>
      </c>
    </row>
    <row r="6" spans="1:2" ht="12.75">
      <c r="A6" t="s">
        <v>71</v>
      </c>
      <c r="B6" t="s">
        <v>74</v>
      </c>
    </row>
    <row r="7" spans="1:2" ht="12.75">
      <c r="A7" t="s">
        <v>72</v>
      </c>
      <c r="B7" t="s">
        <v>73</v>
      </c>
    </row>
    <row r="8" ht="12.75">
      <c r="B8" s="38"/>
    </row>
    <row r="9" spans="1:10" ht="12.75">
      <c r="A9" s="33"/>
      <c r="B9" s="55"/>
      <c r="C9" s="122" t="s">
        <v>19</v>
      </c>
      <c r="D9" s="122"/>
      <c r="E9" s="122"/>
      <c r="F9" s="122"/>
      <c r="G9" s="122"/>
      <c r="H9" s="122" t="s">
        <v>20</v>
      </c>
      <c r="I9" s="122"/>
      <c r="J9" s="4" t="s">
        <v>28</v>
      </c>
    </row>
    <row r="10" spans="1:10" ht="12.75">
      <c r="A10" s="33"/>
      <c r="B10" s="131" t="s">
        <v>76</v>
      </c>
      <c r="C10" s="132"/>
      <c r="D10" s="132"/>
      <c r="E10" s="132"/>
      <c r="F10" s="132"/>
      <c r="G10" s="132"/>
      <c r="H10" s="132"/>
      <c r="I10" s="133"/>
      <c r="J10" s="4"/>
    </row>
    <row r="11" spans="1:10" s="6" customFormat="1" ht="15.75">
      <c r="A11" s="35"/>
      <c r="B11" s="127" t="s">
        <v>14</v>
      </c>
      <c r="C11" s="128"/>
      <c r="D11" s="129"/>
      <c r="E11" s="65"/>
      <c r="F11" s="42"/>
      <c r="G11" s="41" t="s">
        <v>16</v>
      </c>
      <c r="H11" s="123" t="s">
        <v>25</v>
      </c>
      <c r="I11" s="124"/>
      <c r="J11" s="5" t="s">
        <v>29</v>
      </c>
    </row>
    <row r="12" spans="2:9" ht="12.75">
      <c r="B12" s="13" t="s">
        <v>4</v>
      </c>
      <c r="C12" s="13" t="s">
        <v>5</v>
      </c>
      <c r="D12" s="13" t="s">
        <v>6</v>
      </c>
      <c r="E12" s="13" t="s">
        <v>7</v>
      </c>
      <c r="F12" s="13" t="s">
        <v>8</v>
      </c>
      <c r="G12" s="13" t="s">
        <v>18</v>
      </c>
      <c r="H12" s="56" t="s">
        <v>27</v>
      </c>
      <c r="I12" s="57" t="s">
        <v>26</v>
      </c>
    </row>
    <row r="13" spans="2:9" ht="12.75">
      <c r="B13" s="13" t="s">
        <v>0</v>
      </c>
      <c r="C13" s="43"/>
      <c r="D13" s="44" t="s">
        <v>13</v>
      </c>
      <c r="E13" s="45" t="s">
        <v>13</v>
      </c>
      <c r="F13" s="46" t="s">
        <v>13</v>
      </c>
      <c r="G13" s="66"/>
      <c r="H13" s="1" t="s">
        <v>13</v>
      </c>
      <c r="I13" s="32" t="s">
        <v>13</v>
      </c>
    </row>
    <row r="14" spans="2:9" ht="12.75">
      <c r="B14" s="13" t="s">
        <v>1</v>
      </c>
      <c r="C14" s="44" t="s">
        <v>13</v>
      </c>
      <c r="D14" s="43"/>
      <c r="E14" s="47" t="s">
        <v>13</v>
      </c>
      <c r="F14" s="48" t="s">
        <v>13</v>
      </c>
      <c r="G14" s="67"/>
      <c r="H14" s="1" t="s">
        <v>21</v>
      </c>
      <c r="I14" s="32" t="s">
        <v>21</v>
      </c>
    </row>
    <row r="15" spans="2:9" ht="12.75">
      <c r="B15" s="13" t="s">
        <v>2</v>
      </c>
      <c r="C15" s="45" t="s">
        <v>13</v>
      </c>
      <c r="D15" s="47" t="s">
        <v>13</v>
      </c>
      <c r="E15" s="43"/>
      <c r="F15" s="13" t="s">
        <v>13</v>
      </c>
      <c r="G15" s="67"/>
      <c r="H15" s="1" t="s">
        <v>22</v>
      </c>
      <c r="I15" s="74" t="s">
        <v>23</v>
      </c>
    </row>
    <row r="16" spans="2:9" ht="12.75">
      <c r="B16" s="13" t="s">
        <v>3</v>
      </c>
      <c r="C16" s="46" t="s">
        <v>13</v>
      </c>
      <c r="D16" s="48" t="s">
        <v>13</v>
      </c>
      <c r="E16" s="13" t="s">
        <v>13</v>
      </c>
      <c r="F16" s="43"/>
      <c r="G16" s="62"/>
      <c r="H16" s="38"/>
      <c r="I16" s="39"/>
    </row>
    <row r="17" spans="1:9" ht="12.75">
      <c r="A17" s="33"/>
      <c r="B17" s="70"/>
      <c r="C17" s="71"/>
      <c r="D17" s="71"/>
      <c r="E17" s="71"/>
      <c r="F17" s="71"/>
      <c r="G17" s="72"/>
      <c r="H17" s="38"/>
      <c r="I17" s="40" t="s">
        <v>21</v>
      </c>
    </row>
    <row r="18" spans="1:9" ht="12.75">
      <c r="A18" s="33"/>
      <c r="B18" s="68"/>
      <c r="C18" s="69"/>
      <c r="D18" s="69"/>
      <c r="E18" s="69"/>
      <c r="F18" s="69"/>
      <c r="G18" s="39"/>
      <c r="H18" s="59"/>
      <c r="I18" s="61" t="s">
        <v>23</v>
      </c>
    </row>
    <row r="19" spans="1:9" ht="12.75">
      <c r="A19" s="33"/>
      <c r="B19" s="134" t="s">
        <v>77</v>
      </c>
      <c r="C19" s="135"/>
      <c r="D19" s="135"/>
      <c r="E19" s="135"/>
      <c r="F19" s="135"/>
      <c r="G19" s="135"/>
      <c r="H19" s="135"/>
      <c r="I19" s="136"/>
    </row>
    <row r="20" spans="1:9" s="6" customFormat="1" ht="15.75">
      <c r="A20" s="35"/>
      <c r="B20" s="130" t="s">
        <v>15</v>
      </c>
      <c r="C20" s="130"/>
      <c r="D20" s="130"/>
      <c r="E20" s="7"/>
      <c r="F20" s="7"/>
      <c r="G20" s="58" t="s">
        <v>16</v>
      </c>
      <c r="H20" s="125" t="s">
        <v>25</v>
      </c>
      <c r="I20" s="126"/>
    </row>
    <row r="21" spans="2:9" ht="15.75">
      <c r="B21" s="10" t="s">
        <v>4</v>
      </c>
      <c r="C21" s="10" t="s">
        <v>5</v>
      </c>
      <c r="D21" s="10" t="s">
        <v>6</v>
      </c>
      <c r="E21" s="10" t="s">
        <v>7</v>
      </c>
      <c r="F21" s="10" t="s">
        <v>8</v>
      </c>
      <c r="G21" s="34" t="s">
        <v>17</v>
      </c>
      <c r="H21" s="2" t="s">
        <v>27</v>
      </c>
      <c r="I21" s="36" t="s">
        <v>75</v>
      </c>
    </row>
    <row r="22" spans="2:9" ht="12.75">
      <c r="B22" s="10" t="s">
        <v>9</v>
      </c>
      <c r="C22" s="49"/>
      <c r="D22" s="50" t="s">
        <v>13</v>
      </c>
      <c r="E22" s="51" t="s">
        <v>13</v>
      </c>
      <c r="F22" s="52" t="s">
        <v>13</v>
      </c>
      <c r="G22" s="73"/>
      <c r="H22" s="2" t="s">
        <v>13</v>
      </c>
      <c r="I22" s="37" t="s">
        <v>13</v>
      </c>
    </row>
    <row r="23" spans="2:9" ht="12.75">
      <c r="B23" s="10" t="s">
        <v>10</v>
      </c>
      <c r="C23" s="50" t="s">
        <v>13</v>
      </c>
      <c r="D23" s="49"/>
      <c r="E23" s="53" t="s">
        <v>13</v>
      </c>
      <c r="F23" s="54" t="s">
        <v>13</v>
      </c>
      <c r="G23" s="67"/>
      <c r="H23" s="2" t="s">
        <v>23</v>
      </c>
      <c r="I23" s="37" t="s">
        <v>24</v>
      </c>
    </row>
    <row r="24" spans="2:9" ht="12.75">
      <c r="B24" s="10" t="s">
        <v>11</v>
      </c>
      <c r="C24" s="51" t="s">
        <v>13</v>
      </c>
      <c r="D24" s="53" t="s">
        <v>13</v>
      </c>
      <c r="E24" s="49"/>
      <c r="F24" s="10" t="s">
        <v>13</v>
      </c>
      <c r="G24" s="67"/>
      <c r="H24" s="2" t="s">
        <v>24</v>
      </c>
      <c r="I24" s="37" t="s">
        <v>22</v>
      </c>
    </row>
    <row r="25" spans="2:9" ht="12.75">
      <c r="B25" s="10" t="s">
        <v>12</v>
      </c>
      <c r="C25" s="52" t="s">
        <v>13</v>
      </c>
      <c r="D25" s="54" t="s">
        <v>13</v>
      </c>
      <c r="E25" s="10" t="s">
        <v>13</v>
      </c>
      <c r="F25" s="49"/>
      <c r="G25" s="62"/>
      <c r="H25" s="38"/>
      <c r="I25" s="39"/>
    </row>
    <row r="26" spans="1:9" ht="12.75">
      <c r="A26" s="63"/>
      <c r="B26" s="64"/>
      <c r="C26" s="64"/>
      <c r="D26" s="64"/>
      <c r="E26" s="64"/>
      <c r="F26" s="64"/>
      <c r="G26" s="64"/>
      <c r="H26" s="64"/>
      <c r="I26" s="64"/>
    </row>
    <row r="27" spans="1:9" ht="12.75">
      <c r="A27" s="63"/>
      <c r="G27" s="63"/>
      <c r="I27" s="63"/>
    </row>
  </sheetData>
  <sheetProtection/>
  <mergeCells count="8">
    <mergeCell ref="H9:I9"/>
    <mergeCell ref="H11:I11"/>
    <mergeCell ref="C9:G9"/>
    <mergeCell ref="H20:I20"/>
    <mergeCell ref="B11:D11"/>
    <mergeCell ref="B20:D20"/>
    <mergeCell ref="B10:I10"/>
    <mergeCell ref="B19:I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1.140625" style="0" customWidth="1"/>
  </cols>
  <sheetData>
    <row r="1" ht="12.75">
      <c r="A1" s="3" t="s">
        <v>35</v>
      </c>
    </row>
    <row r="2" spans="1:2" ht="12.75">
      <c r="A2" t="s">
        <v>44</v>
      </c>
      <c r="B2" t="s">
        <v>42</v>
      </c>
    </row>
    <row r="3" spans="1:2" ht="12.75">
      <c r="A3" t="s">
        <v>32</v>
      </c>
      <c r="B3" s="8" t="s">
        <v>33</v>
      </c>
    </row>
    <row r="4" spans="1:2" ht="12.75">
      <c r="A4" t="s">
        <v>31</v>
      </c>
      <c r="B4">
        <v>2</v>
      </c>
    </row>
    <row r="5" spans="1:2" ht="12.75">
      <c r="A5" t="s">
        <v>34</v>
      </c>
      <c r="B5">
        <v>5</v>
      </c>
    </row>
    <row r="6" ht="12.75">
      <c r="A6" t="s">
        <v>45</v>
      </c>
    </row>
    <row r="8" spans="2:8" ht="12.75">
      <c r="B8" s="138" t="s">
        <v>44</v>
      </c>
      <c r="C8" s="138"/>
      <c r="D8" s="138"/>
      <c r="E8" s="138"/>
      <c r="F8" s="138"/>
      <c r="G8" s="138"/>
      <c r="H8" s="138"/>
    </row>
    <row r="9" spans="6:7" ht="12.75">
      <c r="F9" s="1"/>
      <c r="G9" s="63"/>
    </row>
    <row r="10" spans="3:4" ht="12.75">
      <c r="C10" s="1"/>
      <c r="D10" s="1"/>
    </row>
    <row r="11" spans="2:10" ht="12.75">
      <c r="B11" s="137" t="s">
        <v>76</v>
      </c>
      <c r="C11" s="137"/>
      <c r="D11" s="137"/>
      <c r="E11" s="137"/>
      <c r="F11" s="137"/>
      <c r="G11" s="137"/>
      <c r="H11" t="s">
        <v>28</v>
      </c>
      <c r="I11" s="4"/>
      <c r="J11" s="4"/>
    </row>
    <row r="12" spans="2:10" ht="12.75">
      <c r="B12" s="4"/>
      <c r="C12" s="31" t="s">
        <v>78</v>
      </c>
      <c r="D12" s="31" t="s">
        <v>27</v>
      </c>
      <c r="E12" s="31" t="s">
        <v>79</v>
      </c>
      <c r="F12" s="31" t="s">
        <v>80</v>
      </c>
      <c r="G12" s="4"/>
      <c r="I12" s="4"/>
      <c r="J12" s="4"/>
    </row>
    <row r="13" spans="2:8" ht="12.75">
      <c r="B13" s="1"/>
      <c r="C13" s="1">
        <v>60</v>
      </c>
      <c r="D13" s="1">
        <v>30</v>
      </c>
      <c r="E13" s="1">
        <v>30</v>
      </c>
      <c r="F13" s="79">
        <v>30</v>
      </c>
      <c r="H13" s="3">
        <f>C13+D13+E13+F13</f>
        <v>150</v>
      </c>
    </row>
    <row r="14" spans="2:6" ht="12.75">
      <c r="B14" s="13" t="s">
        <v>0</v>
      </c>
      <c r="C14" s="14" t="s">
        <v>0</v>
      </c>
      <c r="D14" s="1"/>
      <c r="E14" s="60"/>
      <c r="F14" s="81" t="s">
        <v>83</v>
      </c>
    </row>
    <row r="15" spans="2:10" ht="12.75">
      <c r="B15" s="13" t="s">
        <v>1</v>
      </c>
      <c r="C15" s="15" t="s">
        <v>1</v>
      </c>
      <c r="D15" s="14" t="s">
        <v>0</v>
      </c>
      <c r="E15" s="16"/>
      <c r="F15" s="79" t="s">
        <v>0</v>
      </c>
      <c r="I15" s="63"/>
      <c r="J15" s="63"/>
    </row>
    <row r="16" spans="2:10" ht="12.75">
      <c r="B16" s="13" t="s">
        <v>2</v>
      </c>
      <c r="C16" s="14" t="s">
        <v>2</v>
      </c>
      <c r="D16" s="15" t="s">
        <v>2</v>
      </c>
      <c r="F16" s="57" t="s">
        <v>9</v>
      </c>
      <c r="G16" s="79" t="s">
        <v>81</v>
      </c>
      <c r="I16" s="75"/>
      <c r="J16" s="63"/>
    </row>
    <row r="17" spans="2:10" ht="12.75">
      <c r="B17" s="13" t="s">
        <v>3</v>
      </c>
      <c r="C17" s="15" t="s">
        <v>3</v>
      </c>
      <c r="I17" s="75"/>
      <c r="J17" s="63"/>
    </row>
    <row r="18" spans="3:10" ht="12.75">
      <c r="C18" s="17" t="s">
        <v>46</v>
      </c>
      <c r="D18" s="1" t="s">
        <v>13</v>
      </c>
      <c r="E18" s="1" t="s">
        <v>13</v>
      </c>
      <c r="I18" s="75"/>
      <c r="J18" s="63"/>
    </row>
    <row r="21" spans="2:10" ht="12.75">
      <c r="B21" s="137" t="s">
        <v>77</v>
      </c>
      <c r="C21" s="137"/>
      <c r="D21" s="137"/>
      <c r="E21" s="137"/>
      <c r="F21" s="137"/>
      <c r="G21" s="137"/>
      <c r="I21" s="4"/>
      <c r="J21" s="4"/>
    </row>
    <row r="22" spans="2:10" ht="12.75">
      <c r="B22" s="4"/>
      <c r="C22" s="78" t="s">
        <v>78</v>
      </c>
      <c r="D22" s="78" t="s">
        <v>27</v>
      </c>
      <c r="E22" s="78" t="s">
        <v>79</v>
      </c>
      <c r="F22" s="78" t="s">
        <v>75</v>
      </c>
      <c r="G22" s="4"/>
      <c r="I22" s="4"/>
      <c r="J22" s="4"/>
    </row>
    <row r="23" spans="3:9" ht="12.75">
      <c r="C23" s="18">
        <v>60</v>
      </c>
      <c r="D23" s="2">
        <v>30</v>
      </c>
      <c r="E23" s="77">
        <v>30</v>
      </c>
      <c r="F23" s="2">
        <v>30</v>
      </c>
      <c r="H23" s="3">
        <f>C23+D23+E23+F23</f>
        <v>150</v>
      </c>
      <c r="I23" s="2"/>
    </row>
    <row r="24" spans="2:10" ht="12.75">
      <c r="B24" s="10" t="s">
        <v>9</v>
      </c>
      <c r="C24" s="11" t="s">
        <v>9</v>
      </c>
      <c r="F24" s="76" t="s">
        <v>83</v>
      </c>
      <c r="G24" s="76" t="s">
        <v>75</v>
      </c>
      <c r="I24" s="77"/>
      <c r="J24" s="63"/>
    </row>
    <row r="25" spans="2:10" ht="12.75">
      <c r="B25" s="10" t="s">
        <v>10</v>
      </c>
      <c r="C25" s="12" t="s">
        <v>10</v>
      </c>
      <c r="D25" s="11" t="s">
        <v>9</v>
      </c>
      <c r="E25" s="9"/>
      <c r="F25" s="83" t="s">
        <v>82</v>
      </c>
      <c r="G25" s="63"/>
      <c r="I25" s="77"/>
      <c r="J25" s="63"/>
    </row>
    <row r="26" spans="2:10" ht="12.75">
      <c r="B26" s="10" t="s">
        <v>11</v>
      </c>
      <c r="C26" s="11" t="s">
        <v>11</v>
      </c>
      <c r="D26" s="12" t="s">
        <v>11</v>
      </c>
      <c r="E26" s="2"/>
      <c r="F26" s="64"/>
      <c r="I26" s="63"/>
      <c r="J26" s="63"/>
    </row>
    <row r="27" spans="2:10" ht="12.75">
      <c r="B27" s="10" t="s">
        <v>12</v>
      </c>
      <c r="C27" s="12" t="s">
        <v>12</v>
      </c>
      <c r="E27" s="60"/>
      <c r="F27" s="82" t="s">
        <v>82</v>
      </c>
      <c r="H27" s="63"/>
      <c r="I27" s="80"/>
      <c r="J27" s="63"/>
    </row>
    <row r="28" spans="8:10" ht="12.75">
      <c r="H28" s="63"/>
      <c r="I28" s="63"/>
      <c r="J28" s="63"/>
    </row>
    <row r="29" spans="8:10" ht="12.75">
      <c r="H29" s="63"/>
      <c r="I29" s="63"/>
      <c r="J29" s="63"/>
    </row>
    <row r="33" spans="3:4" ht="12.75">
      <c r="C33" s="63"/>
      <c r="D33" s="63"/>
    </row>
  </sheetData>
  <sheetProtection/>
  <mergeCells count="3">
    <mergeCell ref="B11:G11"/>
    <mergeCell ref="B21:G21"/>
    <mergeCell ref="B8:H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9.28125" style="0" customWidth="1"/>
    <col min="2" max="2" width="7.140625" style="0" customWidth="1"/>
  </cols>
  <sheetData>
    <row r="1" ht="12.75">
      <c r="A1" s="3" t="s">
        <v>35</v>
      </c>
    </row>
    <row r="2" spans="1:2" ht="12.75">
      <c r="A2" t="s">
        <v>41</v>
      </c>
      <c r="B2" t="s">
        <v>42</v>
      </c>
    </row>
    <row r="3" spans="1:2" ht="12.75">
      <c r="A3" t="s">
        <v>32</v>
      </c>
      <c r="B3" s="8">
        <v>3</v>
      </c>
    </row>
    <row r="4" spans="1:2" ht="12.75">
      <c r="A4" t="s">
        <v>31</v>
      </c>
      <c r="B4">
        <v>2</v>
      </c>
    </row>
    <row r="5" spans="1:2" ht="12.75">
      <c r="A5" t="s">
        <v>34</v>
      </c>
      <c r="B5">
        <v>7</v>
      </c>
    </row>
    <row r="12" ht="12.75">
      <c r="B12" s="3" t="s">
        <v>36</v>
      </c>
    </row>
    <row r="14" spans="2:8" ht="12.75">
      <c r="B14" s="137" t="s">
        <v>76</v>
      </c>
      <c r="C14" s="137"/>
      <c r="D14" s="137"/>
      <c r="E14" s="137"/>
      <c r="F14" s="137"/>
      <c r="G14" s="137"/>
      <c r="H14" t="s">
        <v>28</v>
      </c>
    </row>
    <row r="15" spans="2:7" ht="12.75">
      <c r="B15" s="4"/>
      <c r="C15" s="31" t="s">
        <v>78</v>
      </c>
      <c r="D15" s="31" t="s">
        <v>27</v>
      </c>
      <c r="E15" s="31" t="s">
        <v>79</v>
      </c>
      <c r="F15" s="31" t="s">
        <v>80</v>
      </c>
      <c r="G15" s="4"/>
    </row>
    <row r="16" spans="2:8" ht="12.75">
      <c r="B16" s="1"/>
      <c r="C16" s="1">
        <v>12</v>
      </c>
      <c r="D16" s="1">
        <v>6</v>
      </c>
      <c r="E16" s="1">
        <v>6</v>
      </c>
      <c r="F16" s="79">
        <v>6</v>
      </c>
      <c r="H16" s="3">
        <f>C16+D16+E16+F16</f>
        <v>30</v>
      </c>
    </row>
    <row r="17" spans="2:6" ht="12.75">
      <c r="B17" s="13" t="s">
        <v>0</v>
      </c>
      <c r="C17" s="14" t="s">
        <v>0</v>
      </c>
      <c r="D17" s="1"/>
      <c r="E17" s="60"/>
      <c r="F17" s="81" t="s">
        <v>83</v>
      </c>
    </row>
    <row r="18" spans="2:6" ht="12.75">
      <c r="B18" s="13" t="s">
        <v>1</v>
      </c>
      <c r="C18" s="15" t="s">
        <v>1</v>
      </c>
      <c r="D18" s="14" t="s">
        <v>0</v>
      </c>
      <c r="E18" s="16"/>
      <c r="F18" s="79" t="s">
        <v>0</v>
      </c>
    </row>
    <row r="19" spans="2:7" ht="12.75">
      <c r="B19" s="13" t="s">
        <v>2</v>
      </c>
      <c r="C19" s="14" t="s">
        <v>2</v>
      </c>
      <c r="D19" s="15" t="s">
        <v>2</v>
      </c>
      <c r="F19" s="57" t="s">
        <v>9</v>
      </c>
      <c r="G19" s="79" t="s">
        <v>81</v>
      </c>
    </row>
    <row r="20" spans="2:3" ht="12.75">
      <c r="B20" s="13" t="s">
        <v>3</v>
      </c>
      <c r="C20" s="15" t="s">
        <v>3</v>
      </c>
    </row>
    <row r="21" spans="3:5" ht="12.75">
      <c r="C21" s="17" t="s">
        <v>46</v>
      </c>
      <c r="D21" s="1" t="s">
        <v>13</v>
      </c>
      <c r="E21" s="1" t="s">
        <v>13</v>
      </c>
    </row>
    <row r="24" spans="2:7" ht="12.75">
      <c r="B24" s="137" t="s">
        <v>77</v>
      </c>
      <c r="C24" s="137"/>
      <c r="D24" s="137"/>
      <c r="E24" s="137"/>
      <c r="F24" s="137"/>
      <c r="G24" s="137"/>
    </row>
    <row r="25" spans="2:7" ht="12.75">
      <c r="B25" s="4"/>
      <c r="C25" s="78" t="s">
        <v>78</v>
      </c>
      <c r="D25" s="78" t="s">
        <v>27</v>
      </c>
      <c r="E25" s="78" t="s">
        <v>79</v>
      </c>
      <c r="F25" s="78" t="s">
        <v>75</v>
      </c>
      <c r="G25" s="4"/>
    </row>
    <row r="26" spans="3:8" ht="12.75">
      <c r="C26" s="18">
        <v>12</v>
      </c>
      <c r="D26" s="2">
        <v>6</v>
      </c>
      <c r="E26" s="77">
        <v>6</v>
      </c>
      <c r="F26" s="2">
        <v>6</v>
      </c>
      <c r="H26" s="3">
        <f>C26+D26+E26+F26</f>
        <v>30</v>
      </c>
    </row>
    <row r="27" spans="2:7" ht="12.75">
      <c r="B27" s="10" t="s">
        <v>9</v>
      </c>
      <c r="C27" s="11" t="s">
        <v>9</v>
      </c>
      <c r="F27" s="76" t="s">
        <v>83</v>
      </c>
      <c r="G27" s="76" t="s">
        <v>75</v>
      </c>
    </row>
    <row r="28" spans="2:7" ht="12.75">
      <c r="B28" s="10" t="s">
        <v>10</v>
      </c>
      <c r="C28" s="12" t="s">
        <v>10</v>
      </c>
      <c r="D28" s="11" t="s">
        <v>9</v>
      </c>
      <c r="E28" s="9"/>
      <c r="F28" s="83" t="s">
        <v>82</v>
      </c>
      <c r="G28" s="63"/>
    </row>
    <row r="29" spans="2:6" ht="12.75">
      <c r="B29" s="10" t="s">
        <v>11</v>
      </c>
      <c r="C29" s="11" t="s">
        <v>11</v>
      </c>
      <c r="D29" s="12" t="s">
        <v>11</v>
      </c>
      <c r="E29" s="2"/>
      <c r="F29" s="64"/>
    </row>
    <row r="30" spans="2:8" ht="12.75">
      <c r="B30" s="10" t="s">
        <v>12</v>
      </c>
      <c r="C30" s="12" t="s">
        <v>12</v>
      </c>
      <c r="E30" s="60"/>
      <c r="F30" s="82" t="s">
        <v>82</v>
      </c>
      <c r="H30" s="63"/>
    </row>
    <row r="31" ht="12.75">
      <c r="H31" s="63"/>
    </row>
  </sheetData>
  <sheetProtection/>
  <mergeCells count="2">
    <mergeCell ref="B14:G14"/>
    <mergeCell ref="B24:G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7.140625" style="0" customWidth="1"/>
  </cols>
  <sheetData>
    <row r="1" ht="12.75">
      <c r="A1" s="3" t="s">
        <v>35</v>
      </c>
    </row>
    <row r="2" ht="12.75">
      <c r="A2" t="s">
        <v>84</v>
      </c>
    </row>
    <row r="3" spans="1:2" ht="12.75">
      <c r="A3" t="s">
        <v>32</v>
      </c>
      <c r="B3" s="19" t="s">
        <v>40</v>
      </c>
    </row>
    <row r="4" spans="1:2" ht="12.75">
      <c r="A4" t="s">
        <v>43</v>
      </c>
      <c r="B4" s="20">
        <v>8</v>
      </c>
    </row>
    <row r="5" spans="1:2" ht="12.75">
      <c r="A5" t="s">
        <v>31</v>
      </c>
      <c r="B5">
        <v>2</v>
      </c>
    </row>
    <row r="6" spans="1:2" ht="12.75">
      <c r="A6" t="s">
        <v>34</v>
      </c>
      <c r="B6">
        <v>7</v>
      </c>
    </row>
    <row r="12" spans="2:4" ht="12.75">
      <c r="B12" s="3" t="s">
        <v>37</v>
      </c>
      <c r="D12" s="3" t="s">
        <v>38</v>
      </c>
    </row>
    <row r="14" spans="2:8" ht="12.75">
      <c r="B14" s="137" t="s">
        <v>76</v>
      </c>
      <c r="C14" s="137"/>
      <c r="D14" s="137"/>
      <c r="E14" s="137"/>
      <c r="F14" s="137"/>
      <c r="G14" s="137"/>
      <c r="H14" t="s">
        <v>28</v>
      </c>
    </row>
    <row r="15" spans="2:7" ht="12.75">
      <c r="B15" s="4"/>
      <c r="C15" s="31" t="s">
        <v>78</v>
      </c>
      <c r="D15" s="31" t="s">
        <v>27</v>
      </c>
      <c r="E15" s="31" t="s">
        <v>79</v>
      </c>
      <c r="F15" s="31" t="s">
        <v>80</v>
      </c>
      <c r="G15" s="4"/>
    </row>
    <row r="16" spans="2:8" ht="12.75">
      <c r="B16" s="1"/>
      <c r="C16" s="1">
        <v>12</v>
      </c>
      <c r="D16" s="1">
        <v>6</v>
      </c>
      <c r="E16" s="1">
        <v>6</v>
      </c>
      <c r="F16" s="79">
        <v>6</v>
      </c>
      <c r="H16" s="3">
        <f>C16+D16+E16+F16</f>
        <v>30</v>
      </c>
    </row>
    <row r="17" spans="2:6" ht="12.75">
      <c r="B17" s="13" t="s">
        <v>0</v>
      </c>
      <c r="C17" s="14" t="s">
        <v>0</v>
      </c>
      <c r="D17" s="1"/>
      <c r="E17" s="60"/>
      <c r="F17" s="85" t="s">
        <v>83</v>
      </c>
    </row>
    <row r="18" spans="2:6" ht="12.75">
      <c r="B18" s="13" t="s">
        <v>1</v>
      </c>
      <c r="C18" s="15" t="s">
        <v>1</v>
      </c>
      <c r="D18" s="14" t="s">
        <v>0</v>
      </c>
      <c r="E18" s="16"/>
      <c r="F18" s="79" t="s">
        <v>0</v>
      </c>
    </row>
    <row r="19" spans="2:7" ht="12.75">
      <c r="B19" s="13" t="s">
        <v>2</v>
      </c>
      <c r="C19" s="14" t="s">
        <v>2</v>
      </c>
      <c r="D19" s="15" t="s">
        <v>2</v>
      </c>
      <c r="F19" s="57" t="s">
        <v>9</v>
      </c>
      <c r="G19" s="79" t="s">
        <v>81</v>
      </c>
    </row>
    <row r="20" spans="2:3" ht="12.75">
      <c r="B20" s="13" t="s">
        <v>3</v>
      </c>
      <c r="C20" s="15" t="s">
        <v>3</v>
      </c>
    </row>
    <row r="21" spans="3:5" ht="12.75">
      <c r="C21" s="17" t="s">
        <v>46</v>
      </c>
      <c r="D21" s="1" t="s">
        <v>13</v>
      </c>
      <c r="E21" s="1" t="s">
        <v>13</v>
      </c>
    </row>
    <row r="24" spans="2:7" ht="12.75">
      <c r="B24" s="137" t="s">
        <v>77</v>
      </c>
      <c r="C24" s="137"/>
      <c r="D24" s="137"/>
      <c r="E24" s="137"/>
      <c r="F24" s="137"/>
      <c r="G24" s="137"/>
    </row>
    <row r="25" spans="2:7" ht="12.75">
      <c r="B25" s="4"/>
      <c r="C25" s="78" t="s">
        <v>78</v>
      </c>
      <c r="D25" s="78" t="s">
        <v>27</v>
      </c>
      <c r="E25" s="78" t="s">
        <v>79</v>
      </c>
      <c r="F25" s="78" t="s">
        <v>75</v>
      </c>
      <c r="G25" s="4"/>
    </row>
    <row r="26" spans="3:8" ht="12.75">
      <c r="C26" s="18">
        <v>12</v>
      </c>
      <c r="D26" s="2">
        <v>6</v>
      </c>
      <c r="E26" s="77">
        <v>6</v>
      </c>
      <c r="F26" s="2"/>
      <c r="H26" s="3">
        <f>C26+D26+E26+F26</f>
        <v>24</v>
      </c>
    </row>
    <row r="27" spans="2:7" ht="12.75">
      <c r="B27" s="10" t="s">
        <v>9</v>
      </c>
      <c r="C27" s="11" t="s">
        <v>9</v>
      </c>
      <c r="F27" s="76" t="s">
        <v>83</v>
      </c>
      <c r="G27" s="80"/>
    </row>
    <row r="28" spans="2:7" ht="12.75">
      <c r="B28" s="10" t="s">
        <v>10</v>
      </c>
      <c r="C28" s="12" t="s">
        <v>10</v>
      </c>
      <c r="D28" s="11" t="s">
        <v>9</v>
      </c>
      <c r="E28" s="9"/>
      <c r="F28" s="83" t="s">
        <v>82</v>
      </c>
      <c r="G28" s="63"/>
    </row>
    <row r="29" spans="2:6" ht="12.75">
      <c r="B29" s="10" t="s">
        <v>11</v>
      </c>
      <c r="C29" s="11" t="s">
        <v>11</v>
      </c>
      <c r="D29" s="12" t="s">
        <v>11</v>
      </c>
      <c r="E29" s="2"/>
      <c r="F29" s="64"/>
    </row>
    <row r="30" spans="2:8" ht="12.75">
      <c r="B30" s="10" t="s">
        <v>12</v>
      </c>
      <c r="C30" s="12" t="s">
        <v>12</v>
      </c>
      <c r="E30" s="60"/>
      <c r="F30" s="82" t="s">
        <v>82</v>
      </c>
      <c r="H30" s="63"/>
    </row>
    <row r="31" ht="12.75">
      <c r="H31" s="63"/>
    </row>
  </sheetData>
  <sheetProtection/>
  <mergeCells count="2">
    <mergeCell ref="B14:G14"/>
    <mergeCell ref="B24:G2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7.140625" style="0" customWidth="1"/>
  </cols>
  <sheetData>
    <row r="1" ht="12.75">
      <c r="A1" s="3" t="s">
        <v>35</v>
      </c>
    </row>
    <row r="2" ht="12.75">
      <c r="A2" t="s">
        <v>39</v>
      </c>
    </row>
    <row r="3" spans="1:2" ht="12.75">
      <c r="A3" t="s">
        <v>32</v>
      </c>
      <c r="B3" s="19" t="s">
        <v>40</v>
      </c>
    </row>
    <row r="4" spans="1:2" ht="12.75">
      <c r="A4" t="s">
        <v>43</v>
      </c>
      <c r="B4" s="20">
        <v>8</v>
      </c>
    </row>
    <row r="5" spans="1:2" ht="12.75">
      <c r="A5" t="s">
        <v>31</v>
      </c>
      <c r="B5">
        <v>2</v>
      </c>
    </row>
    <row r="6" spans="1:2" ht="12.75">
      <c r="A6" t="s">
        <v>34</v>
      </c>
      <c r="B6">
        <v>7</v>
      </c>
    </row>
    <row r="12" spans="2:4" ht="12.75">
      <c r="B12" s="3" t="s">
        <v>37</v>
      </c>
      <c r="D12" s="3" t="s">
        <v>38</v>
      </c>
    </row>
    <row r="14" spans="2:8" ht="12.75">
      <c r="B14" s="137" t="s">
        <v>76</v>
      </c>
      <c r="C14" s="137"/>
      <c r="D14" s="137"/>
      <c r="E14" s="137"/>
      <c r="F14" s="137"/>
      <c r="G14" s="137"/>
      <c r="H14" t="s">
        <v>28</v>
      </c>
    </row>
    <row r="15" spans="2:7" ht="12.75">
      <c r="B15" s="4"/>
      <c r="C15" s="31" t="s">
        <v>78</v>
      </c>
      <c r="D15" s="31" t="s">
        <v>27</v>
      </c>
      <c r="E15" s="31" t="s">
        <v>79</v>
      </c>
      <c r="F15" s="31" t="s">
        <v>80</v>
      </c>
      <c r="G15" s="4"/>
    </row>
    <row r="16" spans="2:8" ht="12.75">
      <c r="B16" s="1"/>
      <c r="C16" s="1">
        <v>12</v>
      </c>
      <c r="D16" s="1">
        <v>6</v>
      </c>
      <c r="E16" s="1">
        <v>6</v>
      </c>
      <c r="F16" s="79">
        <v>6</v>
      </c>
      <c r="H16" s="3">
        <f>C16+D16+E16+F16</f>
        <v>30</v>
      </c>
    </row>
    <row r="17" spans="2:6" ht="12.75">
      <c r="B17" s="13" t="s">
        <v>0</v>
      </c>
      <c r="C17" s="14" t="s">
        <v>0</v>
      </c>
      <c r="D17" s="1"/>
      <c r="E17" s="60"/>
      <c r="F17" s="81" t="s">
        <v>83</v>
      </c>
    </row>
    <row r="18" spans="2:6" ht="12.75">
      <c r="B18" s="13" t="s">
        <v>1</v>
      </c>
      <c r="C18" s="15" t="s">
        <v>1</v>
      </c>
      <c r="D18" s="14" t="s">
        <v>0</v>
      </c>
      <c r="E18" s="16"/>
      <c r="F18" s="79" t="s">
        <v>0</v>
      </c>
    </row>
    <row r="19" spans="2:7" ht="12.75">
      <c r="B19" s="13" t="s">
        <v>2</v>
      </c>
      <c r="C19" s="14" t="s">
        <v>2</v>
      </c>
      <c r="D19" s="15" t="s">
        <v>2</v>
      </c>
      <c r="F19" s="57" t="s">
        <v>9</v>
      </c>
      <c r="G19" s="79" t="s">
        <v>81</v>
      </c>
    </row>
    <row r="20" spans="2:3" ht="12.75">
      <c r="B20" s="13" t="s">
        <v>3</v>
      </c>
      <c r="C20" s="15" t="s">
        <v>3</v>
      </c>
    </row>
    <row r="21" spans="3:5" ht="12.75">
      <c r="C21" s="17" t="s">
        <v>46</v>
      </c>
      <c r="D21" s="1" t="s">
        <v>13</v>
      </c>
      <c r="E21" s="1" t="s">
        <v>13</v>
      </c>
    </row>
    <row r="24" spans="2:7" ht="12.75">
      <c r="B24" s="137" t="s">
        <v>77</v>
      </c>
      <c r="C24" s="137"/>
      <c r="D24" s="137"/>
      <c r="E24" s="137"/>
      <c r="F24" s="137"/>
      <c r="G24" s="137"/>
    </row>
    <row r="25" spans="2:7" ht="12.75">
      <c r="B25" s="4"/>
      <c r="C25" s="78" t="s">
        <v>78</v>
      </c>
      <c r="D25" s="78" t="s">
        <v>27</v>
      </c>
      <c r="E25" s="78" t="s">
        <v>79</v>
      </c>
      <c r="F25" s="78" t="s">
        <v>75</v>
      </c>
      <c r="G25" s="4"/>
    </row>
    <row r="26" spans="3:8" ht="12.75">
      <c r="C26" s="18">
        <v>12</v>
      </c>
      <c r="D26" s="2">
        <v>6</v>
      </c>
      <c r="E26" s="77">
        <v>6</v>
      </c>
      <c r="F26" s="2"/>
      <c r="H26" s="3">
        <f>C26+D26+E26+F26</f>
        <v>24</v>
      </c>
    </row>
    <row r="27" spans="2:7" ht="12.75">
      <c r="B27" s="10" t="s">
        <v>9</v>
      </c>
      <c r="C27" s="11" t="s">
        <v>9</v>
      </c>
      <c r="F27" s="76" t="s">
        <v>83</v>
      </c>
      <c r="G27" s="80"/>
    </row>
    <row r="28" spans="2:7" ht="12.75">
      <c r="B28" s="10" t="s">
        <v>10</v>
      </c>
      <c r="C28" s="12" t="s">
        <v>10</v>
      </c>
      <c r="D28" s="11" t="s">
        <v>9</v>
      </c>
      <c r="E28" s="9"/>
      <c r="F28" s="83" t="s">
        <v>82</v>
      </c>
      <c r="G28" s="63"/>
    </row>
    <row r="29" spans="2:6" ht="12.75">
      <c r="B29" s="10" t="s">
        <v>11</v>
      </c>
      <c r="C29" s="11" t="s">
        <v>11</v>
      </c>
      <c r="D29" s="12" t="s">
        <v>11</v>
      </c>
      <c r="E29" s="2"/>
      <c r="F29" s="64"/>
    </row>
    <row r="30" spans="2:8" ht="12.75">
      <c r="B30" s="10" t="s">
        <v>12</v>
      </c>
      <c r="C30" s="12" t="s">
        <v>12</v>
      </c>
      <c r="E30" s="60"/>
      <c r="F30" s="82" t="s">
        <v>82</v>
      </c>
      <c r="H30" s="63"/>
    </row>
    <row r="31" ht="12.75">
      <c r="H31" s="63"/>
    </row>
  </sheetData>
  <sheetProtection/>
  <mergeCells count="2">
    <mergeCell ref="B14:G14"/>
    <mergeCell ref="B24:G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Ляля</cp:lastModifiedBy>
  <cp:lastPrinted>2015-02-08T12:29:06Z</cp:lastPrinted>
  <dcterms:created xsi:type="dcterms:W3CDTF">1996-10-08T23:32:33Z</dcterms:created>
  <dcterms:modified xsi:type="dcterms:W3CDTF">2015-02-10T14:23:25Z</dcterms:modified>
  <cp:category/>
  <cp:version/>
  <cp:contentType/>
  <cp:contentStatus/>
</cp:coreProperties>
</file>